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B20" i="1"/>
  <c r="I19" i="1" l="1"/>
  <c r="I21" i="1" s="1"/>
  <c r="I22" i="1" s="1"/>
  <c r="H19" i="1"/>
  <c r="H21" i="1" s="1"/>
  <c r="H22" i="1" s="1"/>
  <c r="G19" i="1"/>
  <c r="G21" i="1" s="1"/>
  <c r="G22" i="1" s="1"/>
  <c r="F19" i="1"/>
  <c r="F21" i="1" s="1"/>
  <c r="F22" i="1" s="1"/>
  <c r="E19" i="1"/>
  <c r="E21" i="1" s="1"/>
  <c r="E22" i="1" s="1"/>
  <c r="D19" i="1"/>
  <c r="D21" i="1" s="1"/>
  <c r="D22" i="1" s="1"/>
  <c r="C19" i="1"/>
  <c r="C21" i="1" s="1"/>
  <c r="C22" i="1" s="1"/>
  <c r="B19" i="1"/>
  <c r="B21" i="1" s="1"/>
  <c r="B22" i="1" s="1"/>
</calcChain>
</file>

<file path=xl/sharedStrings.xml><?xml version="1.0" encoding="utf-8"?>
<sst xmlns="http://schemas.openxmlformats.org/spreadsheetml/2006/main" count="42" uniqueCount="42">
  <si>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</si>
  <si>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</si>
  <si>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</si>
  <si>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</si>
  <si>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</si>
  <si>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</si>
  <si>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</si>
  <si>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</si>
  <si>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</si>
  <si>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</si>
  <si>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</si>
  <si>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</si>
  <si>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</si>
  <si>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</si>
  <si>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ค่าใช้จ่าย/จำนวนสัปดาห์</t>
  </si>
  <si>
    <t>ค่าสมัครเรียน</t>
  </si>
  <si>
    <t>ค่าเรียน 20 คาบ/สัปดาห์</t>
  </si>
  <si>
    <t>รวม(เป็นเงิน US$)</t>
  </si>
  <si>
    <t>รวม(เป็นเงินบาท)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</si>
  <si>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</si>
  <si>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</si>
  <si>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</si>
  <si>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</si>
  <si>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</si>
  <si>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 xml:space="preserve"> </t>
  </si>
  <si>
    <t>http://www.kaplaninternational.com</t>
  </si>
  <si>
    <t>1US$</t>
  </si>
  <si>
    <t>General English</t>
  </si>
  <si>
    <t>Promotion</t>
  </si>
  <si>
    <t>ค่าที่พักห้องเดี่ยว (4 สัปดาห์)*</t>
  </si>
  <si>
    <t>2. ค่าประกันสุขภาพ ขึ้นอยู่กับระยะเวลาเรียน $30/สัปดาห์ อายุ 16-59 ปี และ $ 40/สัปดาห์ อายุต่ำกว่า 16 ปี</t>
  </si>
  <si>
    <t>3. ค่าตั๋วเครื่องบิน ประมาณ 35,000 - 45,000 บาท</t>
  </si>
  <si>
    <t>5. ค่าประกันหนังสือ $40 (คืนให้หลังจากจบโปรแกรม หากหนังสือไม่ชำรุด)</t>
  </si>
  <si>
    <t>1. ราคานี้มีผลถึงวันที่ 30 กันยายน 2558</t>
  </si>
  <si>
    <t>Destination</t>
  </si>
  <si>
    <t>Portland,Oragon</t>
  </si>
  <si>
    <t>Kaplan International Center</t>
  </si>
  <si>
    <t>600 S.W. 10th Avenue Suite 303 Portland, OR 97205</t>
  </si>
  <si>
    <t>4. ค่าบริการรับที่สนามบิน Portland Airport $ 120  (เที่ยวเดียว)</t>
  </si>
  <si>
    <t>* หากพักห้องคู่ ลดค่าที่พักสัปดาห์ละ $70</t>
  </si>
  <si>
    <t>20 คาบเรียน</t>
  </si>
  <si>
    <t xml:space="preserve"> 1 คาบ = 45 นาที (General English 20 คาบ, เรียนเสริมด้วยตัวเอง 7 บทเรียน)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</si>
</sst>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0"/>
      <color rgb="FFFF0066"/>
      <name val="Tahoma"/>
      <family val="2"/>
    </font>
    <font>
      <sz val="10"/>
      <name val="Arial"/>
      <charset val="222"/>
    </font>
  </fonts>
  <fills count="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0" fillId="0" borderId="0" applyFont="0" applyFill="0" applyBorder="0" applyAlignment="0" applyProtection="0"/>
    <xf numFmtId="0" fontId="12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5" fillId="4" borderId="0" xfId="0" applyFont="1" applyFill="1"/>
    <xf numFmtId="43" fontId="9" fillId="0" borderId="0" xfId="1" applyFont="1" applyFill="1" applyBorder="1" applyAlignment="1"/>
    <xf numFmtId="0" fontId="6" fillId="3" borderId="0" xfId="0" applyFont="1" applyFill="1"/>
    <xf numFmtId="0" fontId="5" fillId="0" borderId="0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65" fontId="6" fillId="6" borderId="2" xfId="3" applyFont="1" applyFill="1" applyBorder="1" applyAlignment="1">
      <alignment horizontal="center" vertical="center"/>
    </xf>
    <xf numFmtId="164" fontId="6" fillId="6" borderId="2" xfId="3" applyNumberFormat="1" applyFont="1" applyFill="1" applyBorder="1" applyAlignment="1">
      <alignment horizontal="center" vertical="center"/>
    </xf>
    <xf numFmtId="165" fontId="11" fillId="6" borderId="2" xfId="3" applyFont="1" applyFill="1" applyBorder="1" applyAlignment="1">
      <alignment horizontal="center" vertical="center"/>
    </xf>
    <xf numFmtId="165" fontId="6" fillId="7" borderId="2" xfId="3" applyFont="1" applyFill="1" applyBorder="1" applyAlignment="1">
      <alignment horizontal="center" vertical="center"/>
    </xf>
    <xf numFmtId="164" fontId="6" fillId="7" borderId="2" xfId="3" applyNumberFormat="1" applyFont="1" applyFill="1" applyBorder="1" applyAlignment="1">
      <alignment horizontal="center" vertical="center"/>
    </xf>
    <xf numFmtId="165" fontId="5" fillId="5" borderId="2" xfId="3" applyFont="1" applyFill="1" applyBorder="1" applyAlignment="1">
      <alignment horizontal="center" vertical="center"/>
    </xf>
    <xf numFmtId="165" fontId="6" fillId="4" borderId="0" xfId="3" applyFont="1" applyFill="1" applyBorder="1" applyAlignment="1"/>
    <xf numFmtId="165" fontId="6" fillId="0" borderId="0" xfId="3" applyFont="1" applyFill="1" applyBorder="1" applyAlignment="1">
      <alignment horizontal="center"/>
    </xf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165" fontId="5" fillId="0" borderId="0" xfId="3" applyFont="1" applyFill="1" applyBorder="1" applyAlignment="1">
      <alignment horizontal="center"/>
    </xf>
    <xf numFmtId="164" fontId="5" fillId="5" borderId="2" xfId="3" applyNumberFormat="1" applyFont="1" applyFill="1" applyBorder="1" applyAlignment="1">
      <alignment horizontal="right" vertical="center"/>
    </xf>
    <xf numFmtId="0" fontId="12" fillId="0" borderId="0" xfId="4"/>
    <xf numFmtId="0" fontId="6" fillId="8" borderId="0" xfId="4" applyFont="1" applyFill="1"/>
    <xf numFmtId="0" fontId="5" fillId="8" borderId="0" xfId="4" applyFont="1" applyFill="1" applyAlignment="1">
      <alignment horizontal="left"/>
    </xf>
    <xf numFmtId="0" fontId="6" fillId="8" borderId="0" xfId="4" applyFont="1" applyFill="1" applyAlignment="1">
      <alignment horizontal="left" indent="1"/>
    </xf>
    <xf numFmtId="0" fontId="6" fillId="5" borderId="0" xfId="4" applyFont="1" applyFill="1" applyBorder="1"/>
    <xf numFmtId="0" fontId="5" fillId="5" borderId="0" xfId="4" applyFont="1" applyFill="1" applyBorder="1"/>
    <xf numFmtId="0" fontId="6" fillId="5" borderId="0" xfId="4" applyFont="1" applyFill="1"/>
    <xf numFmtId="0" fontId="6" fillId="0" borderId="0" xfId="4" applyFont="1" applyBorder="1"/>
    <xf numFmtId="0" fontId="6" fillId="0" borderId="0" xfId="4" applyFont="1" applyBorder="1" applyAlignment="1">
      <alignment horizontal="left"/>
    </xf>
    <xf numFmtId="0" fontId="6" fillId="0" borderId="0" xfId="4" applyFont="1" applyBorder="1" applyAlignment="1">
      <alignment horizontal="right"/>
    </xf>
    <xf numFmtId="0" fontId="8" fillId="0" borderId="0" xfId="2" applyFont="1" applyBorder="1" applyAlignment="1" applyProtection="1"/>
    <xf numFmtId="0" fontId="6" fillId="0" borderId="0" xfId="4" applyFont="1" applyBorder="1" applyAlignment="1">
      <alignment horizontal="center"/>
    </xf>
    <xf numFmtId="164" fontId="6" fillId="7" borderId="2" xfId="3" applyNumberFormat="1" applyFont="1" applyFill="1" applyBorder="1" applyAlignment="1">
      <alignment horizontal="center" vertical="center"/>
    </xf>
    <xf numFmtId="165" fontId="6" fillId="0" borderId="0" xfId="3" applyFont="1" applyFill="1" applyBorder="1" applyAlignment="1">
      <alignment horizontal="center"/>
    </xf>
    <xf numFmtId="165" fontId="6" fillId="0" borderId="0" xfId="3" applyFont="1" applyFill="1" applyBorder="1" applyAlignment="1">
      <alignment horizontal="left"/>
    </xf>
    <xf numFmtId="0" fontId="9" fillId="2" borderId="0" xfId="0" applyFont="1" applyFill="1" applyAlignment="1">
      <alignment horizontal="center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aplanintern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B10" sqref="B10:H10"/>
    </sheetView>
  </sheetViews>
  <sheetFormatPr defaultRowHeight="15" x14ac:dyDescent="0.25"/>
  <cols>
    <col min="1" max="1" width="28.140625" customWidth="1"/>
    <col min="2" max="2" width="11.7109375" customWidth="1"/>
    <col min="3" max="3" width="11" customWidth="1"/>
    <col min="4" max="4" width="11.42578125" customWidth="1"/>
    <col min="5" max="5" width="11.14062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27" t="s">
        <v>34</v>
      </c>
      <c r="B7" s="28" t="s">
        <v>35</v>
      </c>
      <c r="C7" s="27"/>
      <c r="D7" s="27"/>
      <c r="E7" s="27"/>
      <c r="F7" s="27"/>
      <c r="G7" s="29"/>
      <c r="H7" s="27"/>
      <c r="I7" s="27"/>
      <c r="J7" s="27"/>
    </row>
    <row r="8" spans="1:10" x14ac:dyDescent="0.25">
      <c r="A8" s="30" t="s">
        <v>5</v>
      </c>
      <c r="B8" s="31" t="s">
        <v>36</v>
      </c>
      <c r="C8" s="30"/>
      <c r="D8" s="30"/>
      <c r="E8" s="30"/>
      <c r="F8" s="30" t="s">
        <v>24</v>
      </c>
      <c r="G8" s="30"/>
      <c r="H8" s="30"/>
      <c r="I8" s="32"/>
      <c r="J8" s="32"/>
    </row>
    <row r="9" spans="1:10" x14ac:dyDescent="0.25">
      <c r="A9" s="33" t="s">
        <v>6</v>
      </c>
      <c r="B9" s="34" t="s">
        <v>37</v>
      </c>
      <c r="C9" s="33"/>
      <c r="D9" s="33"/>
      <c r="E9" s="33"/>
      <c r="F9" s="33"/>
      <c r="G9" s="33"/>
      <c r="H9" s="33"/>
      <c r="I9" s="26"/>
      <c r="J9" s="26"/>
    </row>
    <row r="10" spans="1:10" x14ac:dyDescent="0.25">
      <c r="A10" s="33" t="s">
        <v>7</v>
      </c>
      <c r="B10" s="8" t="s">
        <v>40</v>
      </c>
      <c r="C10" s="6" t="s">
        <v>41</v>
      </c>
      <c r="D10" s="6"/>
      <c r="E10" s="6"/>
      <c r="F10" s="6"/>
      <c r="G10" s="6"/>
      <c r="H10" s="6"/>
      <c r="I10" s="26"/>
      <c r="J10" s="26"/>
    </row>
    <row r="11" spans="1:10" x14ac:dyDescent="0.25">
      <c r="A11" s="33" t="s">
        <v>8</v>
      </c>
      <c r="B11" s="37">
        <v>14</v>
      </c>
      <c r="C11" s="33"/>
      <c r="D11" s="33"/>
      <c r="E11" s="33"/>
      <c r="F11" s="33"/>
      <c r="G11" s="33"/>
      <c r="H11" s="33"/>
      <c r="I11" s="26"/>
      <c r="J11" s="26"/>
    </row>
    <row r="12" spans="1:10" x14ac:dyDescent="0.25">
      <c r="A12" s="33" t="s">
        <v>9</v>
      </c>
      <c r="B12" s="34" t="s">
        <v>10</v>
      </c>
      <c r="C12" s="33"/>
      <c r="D12" s="33"/>
      <c r="E12" s="33"/>
      <c r="F12" s="33"/>
      <c r="G12" s="33"/>
      <c r="H12" s="33"/>
      <c r="I12" s="26"/>
      <c r="J12" s="26"/>
    </row>
    <row r="13" spans="1:10" x14ac:dyDescent="0.25">
      <c r="A13" s="33" t="s">
        <v>11</v>
      </c>
      <c r="B13" s="36" t="s">
        <v>25</v>
      </c>
      <c r="C13" s="33"/>
      <c r="D13" s="33"/>
      <c r="E13" s="33"/>
      <c r="F13" s="33"/>
      <c r="G13" s="33"/>
      <c r="H13" s="33"/>
      <c r="I13" s="26"/>
      <c r="J13" s="26"/>
    </row>
    <row r="14" spans="1:10" x14ac:dyDescent="0.25">
      <c r="A14" s="33" t="s">
        <v>12</v>
      </c>
      <c r="B14" s="35" t="s">
        <v>26</v>
      </c>
      <c r="C14" s="37">
        <v>32</v>
      </c>
      <c r="D14" s="33" t="s">
        <v>13</v>
      </c>
      <c r="E14" s="33"/>
      <c r="F14" s="33"/>
      <c r="G14" s="33"/>
      <c r="H14" s="33"/>
      <c r="I14" s="26"/>
      <c r="J14" s="26"/>
    </row>
    <row r="15" spans="1:10" x14ac:dyDescent="0.25">
      <c r="A15" s="6"/>
      <c r="B15" s="8"/>
      <c r="C15" s="7"/>
      <c r="D15" s="6"/>
      <c r="E15" s="6"/>
      <c r="F15" s="6"/>
      <c r="G15" s="6"/>
      <c r="H15" s="6"/>
      <c r="I15" s="5"/>
      <c r="J15" s="5"/>
    </row>
    <row r="16" spans="1:10" x14ac:dyDescent="0.25">
      <c r="A16" s="12" t="s">
        <v>27</v>
      </c>
      <c r="B16" s="5"/>
      <c r="C16" s="41" t="s">
        <v>28</v>
      </c>
      <c r="D16" s="41"/>
      <c r="E16" s="41"/>
      <c r="F16" s="41"/>
      <c r="G16" s="41"/>
      <c r="H16" s="41"/>
      <c r="I16" s="41"/>
      <c r="J16" s="5"/>
    </row>
    <row r="17" spans="1:10" x14ac:dyDescent="0.25">
      <c r="A17" s="13" t="s">
        <v>14</v>
      </c>
      <c r="B17" s="13">
        <v>8</v>
      </c>
      <c r="C17" s="13">
        <v>12</v>
      </c>
      <c r="D17" s="13">
        <v>16</v>
      </c>
      <c r="E17" s="13">
        <v>20</v>
      </c>
      <c r="F17" s="13">
        <v>24</v>
      </c>
      <c r="G17" s="13">
        <v>32</v>
      </c>
      <c r="H17" s="13">
        <v>36</v>
      </c>
      <c r="I17" s="13">
        <v>48</v>
      </c>
      <c r="J17" s="5"/>
    </row>
    <row r="18" spans="1:10" x14ac:dyDescent="0.25">
      <c r="A18" s="14" t="s">
        <v>15</v>
      </c>
      <c r="B18" s="15">
        <v>150</v>
      </c>
      <c r="C18" s="15">
        <v>150</v>
      </c>
      <c r="D18" s="15">
        <v>150</v>
      </c>
      <c r="E18" s="15">
        <v>150</v>
      </c>
      <c r="F18" s="15">
        <v>150</v>
      </c>
      <c r="G18" s="15">
        <v>150</v>
      </c>
      <c r="H18" s="15">
        <v>150</v>
      </c>
      <c r="I18" s="15">
        <v>150</v>
      </c>
      <c r="J18" s="5"/>
    </row>
    <row r="19" spans="1:10" x14ac:dyDescent="0.25">
      <c r="A19" s="16" t="s">
        <v>16</v>
      </c>
      <c r="B19" s="15">
        <f>295*B17</f>
        <v>2360</v>
      </c>
      <c r="C19" s="15">
        <f>275*C17</f>
        <v>3300</v>
      </c>
      <c r="D19" s="15">
        <f>275*D17</f>
        <v>4400</v>
      </c>
      <c r="E19" s="15">
        <f>265*E17</f>
        <v>5300</v>
      </c>
      <c r="F19" s="15">
        <f>265*F17</f>
        <v>6360</v>
      </c>
      <c r="G19" s="15">
        <f>255*G17</f>
        <v>8160</v>
      </c>
      <c r="H19" s="15">
        <f>255*H17</f>
        <v>9180</v>
      </c>
      <c r="I19" s="15">
        <f>255*I17</f>
        <v>12240</v>
      </c>
      <c r="J19" s="5"/>
    </row>
    <row r="20" spans="1:10" x14ac:dyDescent="0.25">
      <c r="A20" s="17" t="s">
        <v>29</v>
      </c>
      <c r="B20" s="18">
        <f>230*4</f>
        <v>920</v>
      </c>
      <c r="C20" s="38">
        <f t="shared" ref="C20:I20" si="0">230*4</f>
        <v>920</v>
      </c>
      <c r="D20" s="38">
        <f t="shared" si="0"/>
        <v>920</v>
      </c>
      <c r="E20" s="38">
        <f t="shared" si="0"/>
        <v>920</v>
      </c>
      <c r="F20" s="38">
        <f t="shared" si="0"/>
        <v>920</v>
      </c>
      <c r="G20" s="38">
        <f t="shared" si="0"/>
        <v>920</v>
      </c>
      <c r="H20" s="38">
        <f t="shared" si="0"/>
        <v>920</v>
      </c>
      <c r="I20" s="38">
        <f t="shared" si="0"/>
        <v>920</v>
      </c>
      <c r="J20" s="5"/>
    </row>
    <row r="21" spans="1:10" x14ac:dyDescent="0.25">
      <c r="A21" s="17" t="s">
        <v>17</v>
      </c>
      <c r="B21" s="18">
        <f t="shared" ref="B21:I21" si="1">SUM(B18:B20)</f>
        <v>3430</v>
      </c>
      <c r="C21" s="18">
        <f t="shared" si="1"/>
        <v>4370</v>
      </c>
      <c r="D21" s="18">
        <f t="shared" si="1"/>
        <v>5470</v>
      </c>
      <c r="E21" s="18">
        <f t="shared" si="1"/>
        <v>6370</v>
      </c>
      <c r="F21" s="18">
        <f t="shared" si="1"/>
        <v>7430</v>
      </c>
      <c r="G21" s="18">
        <f t="shared" si="1"/>
        <v>9230</v>
      </c>
      <c r="H21" s="18">
        <f t="shared" si="1"/>
        <v>10250</v>
      </c>
      <c r="I21" s="18">
        <f t="shared" si="1"/>
        <v>13310</v>
      </c>
      <c r="J21" s="5"/>
    </row>
    <row r="22" spans="1:10" x14ac:dyDescent="0.25">
      <c r="A22" s="19" t="s">
        <v>18</v>
      </c>
      <c r="B22" s="25">
        <f>B21*32</f>
        <v>109760</v>
      </c>
      <c r="C22" s="25">
        <f t="shared" ref="C22:I22" si="2">C21*32</f>
        <v>139840</v>
      </c>
      <c r="D22" s="25">
        <f t="shared" si="2"/>
        <v>175040</v>
      </c>
      <c r="E22" s="25">
        <f t="shared" si="2"/>
        <v>203840</v>
      </c>
      <c r="F22" s="25">
        <f t="shared" si="2"/>
        <v>237760</v>
      </c>
      <c r="G22" s="25">
        <f t="shared" si="2"/>
        <v>295360</v>
      </c>
      <c r="H22" s="25">
        <f t="shared" si="2"/>
        <v>328000</v>
      </c>
      <c r="I22" s="25">
        <f t="shared" si="2"/>
        <v>425920</v>
      </c>
      <c r="J22" s="5"/>
    </row>
    <row r="23" spans="1:10" x14ac:dyDescent="0.25">
      <c r="A23" s="20" t="s">
        <v>19</v>
      </c>
      <c r="B23" s="21"/>
      <c r="C23" s="21"/>
      <c r="D23" s="21"/>
      <c r="E23" s="21"/>
      <c r="F23" s="21"/>
      <c r="G23" s="21"/>
      <c r="H23" s="6"/>
      <c r="I23" s="5"/>
      <c r="J23" s="5"/>
    </row>
    <row r="24" spans="1:10" x14ac:dyDescent="0.25">
      <c r="A24" s="22" t="s">
        <v>20</v>
      </c>
      <c r="B24" s="5"/>
      <c r="C24" s="21"/>
      <c r="D24" s="21"/>
      <c r="E24" s="5"/>
      <c r="F24" s="5"/>
      <c r="G24" s="21"/>
      <c r="H24" s="23"/>
      <c r="I24" s="5"/>
      <c r="J24" s="5"/>
    </row>
    <row r="25" spans="1:10" x14ac:dyDescent="0.25">
      <c r="A25" s="22" t="s">
        <v>30</v>
      </c>
      <c r="B25" s="21"/>
      <c r="C25" s="21"/>
      <c r="D25" s="21"/>
      <c r="E25" s="21"/>
      <c r="F25" s="21"/>
      <c r="G25" s="21"/>
      <c r="H25" s="6"/>
      <c r="I25" s="5"/>
      <c r="J25" s="5"/>
    </row>
    <row r="26" spans="1:10" x14ac:dyDescent="0.25">
      <c r="A26" s="22" t="s">
        <v>31</v>
      </c>
      <c r="B26" s="21"/>
      <c r="C26" s="21"/>
      <c r="D26" s="21"/>
      <c r="E26" s="21"/>
      <c r="F26" s="21"/>
      <c r="G26" s="21"/>
      <c r="H26" s="6"/>
      <c r="I26" s="5"/>
      <c r="J26" s="5"/>
    </row>
    <row r="27" spans="1:10" x14ac:dyDescent="0.25">
      <c r="A27" s="40" t="s">
        <v>38</v>
      </c>
      <c r="B27" s="39"/>
      <c r="C27" s="39"/>
      <c r="D27" s="39"/>
      <c r="E27" s="21"/>
      <c r="F27" s="21"/>
      <c r="G27" s="21"/>
      <c r="H27" s="24"/>
      <c r="I27" s="5"/>
      <c r="J27" s="5"/>
    </row>
    <row r="28" spans="1:10" x14ac:dyDescent="0.25">
      <c r="A28" s="23" t="s">
        <v>32</v>
      </c>
      <c r="B28" s="21"/>
      <c r="C28" s="21"/>
      <c r="D28" s="21"/>
      <c r="E28" s="21"/>
      <c r="F28" s="21"/>
      <c r="G28" s="21"/>
      <c r="H28" s="24"/>
      <c r="I28" s="5"/>
      <c r="J28" s="5"/>
    </row>
    <row r="29" spans="1:10" x14ac:dyDescent="0.25">
      <c r="A29" s="23" t="s">
        <v>39</v>
      </c>
      <c r="B29" s="21"/>
      <c r="C29" s="21"/>
      <c r="D29" s="21"/>
      <c r="E29" s="21"/>
      <c r="F29" s="21"/>
      <c r="G29" s="21"/>
      <c r="H29" s="24"/>
      <c r="I29" s="5"/>
      <c r="J29" s="5"/>
    </row>
    <row r="30" spans="1:10" x14ac:dyDescent="0.25">
      <c r="A30" s="23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9" t="s">
        <v>21</v>
      </c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 t="s">
        <v>33</v>
      </c>
      <c r="B32" s="5"/>
      <c r="C32" s="5"/>
      <c r="D32" s="5"/>
      <c r="E32" s="5"/>
      <c r="F32" s="5"/>
      <c r="G32" s="5"/>
      <c r="H32" s="5"/>
      <c r="I32" s="5"/>
      <c r="J32" s="10"/>
    </row>
    <row r="33" spans="1:10" x14ac:dyDescent="0.25">
      <c r="A33" s="5" t="s">
        <v>22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 t="s">
        <v>23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J36" s="5"/>
    </row>
    <row r="37" spans="1:10" x14ac:dyDescent="0.25">
      <c r="J37" s="5"/>
    </row>
    <row r="38" spans="1:10" x14ac:dyDescent="0.25">
      <c r="J38" s="5"/>
    </row>
    <row r="39" spans="1:10" x14ac:dyDescent="0.25">
      <c r="J39" s="5"/>
    </row>
    <row r="40" spans="1:10" x14ac:dyDescent="0.25">
      <c r="J40" s="5"/>
    </row>
    <row r="41" spans="1:10" x14ac:dyDescent="0.25">
      <c r="J41" s="5"/>
    </row>
    <row r="42" spans="1:10" x14ac:dyDescent="0.25">
      <c r="J42" s="5"/>
    </row>
    <row r="43" spans="1:10" x14ac:dyDescent="0.25">
      <c r="J43" s="5"/>
    </row>
    <row r="44" spans="1:10" x14ac:dyDescent="0.25">
      <c r="J44" s="5"/>
    </row>
    <row r="45" spans="1:10" x14ac:dyDescent="0.25">
      <c r="J45" s="5"/>
    </row>
    <row r="46" spans="1:10" x14ac:dyDescent="0.25">
      <c r="J46" s="5"/>
    </row>
    <row r="47" spans="1:10" x14ac:dyDescent="0.25">
      <c r="J47" s="5"/>
    </row>
    <row r="48" spans="1:10" x14ac:dyDescent="0.25">
      <c r="J48" s="11"/>
    </row>
    <row r="49" spans="10:10" x14ac:dyDescent="0.25">
      <c r="J49" s="5"/>
    </row>
    <row r="50" spans="10:10" x14ac:dyDescent="0.25">
      <c r="J50" s="5"/>
    </row>
    <row r="51" spans="10:10" x14ac:dyDescent="0.25">
      <c r="J51" s="5"/>
    </row>
    <row r="52" spans="10:10" x14ac:dyDescent="0.25">
      <c r="J52" s="5"/>
    </row>
  </sheetData>
  <mergeCells count="1">
    <mergeCell ref="C16:I16"/>
  </mergeCells>
  <hyperlinks>
    <hyperlink ref="B1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2015-06-11T08:03:08Z</dcterms:modified>
</cp:coreProperties>
</file>