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<sst xmlns="http://schemas.openxmlformats.org/spreadsheetml/2006/main" count="74" uniqueCount="45">
  <si>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</si>
  <si>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</si>
  <si>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</si>
  <si>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</si>
  <si>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</si>
  <si>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</si>
  <si>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</si>
  <si>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</si>
  <si>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</si>
  <si>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</si>
  <si>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</si>
  <si>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</si>
  <si>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</si>
  <si>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</si>
  <si>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</si>
  <si>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</si>
  <si>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</si>
  <si>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</si>
  <si>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</si>
  <si>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</si>
  <si>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</si>
  <si>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</si>
  <si>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</si>
  <si>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</si>
  <si>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</si>
  <si>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</si>
  <si>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</si>
  <si>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</si>
  <si>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</si>
  <si>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</si>
  <si>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</si>
  <si>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</si>
  <si>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</si>
  <si>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</si>
  <si>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</si>
  <si>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</si>
  <si>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</si>
  <si>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</si>
  <si>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</si>
  <si>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</si>
  <si>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</si>
  <si>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Nashville , Tennessee</t>
  </si>
  <si>
    <t>ELS, Middle Tennessee State University</t>
  </si>
  <si>
    <t>1301 East Main Street , Murfreesboro , Tennessee 37132</t>
  </si>
  <si>
    <t>4. ค่าบริการรับที่สนามบิน $ 65 Nashville International Airport(BNA)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</si>
</sst>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4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6" borderId="3" xfId="0" applyFont="1" applyFill="1" applyBorder="1" applyAlignment="1">
      <alignment horizontal="center"/>
    </xf>
    <xf numFmtId="164" fontId="2" fillId="2" borderId="3" xfId="3" applyNumberFormat="1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4" fontId="8" fillId="7" borderId="3" xfId="3" applyNumberFormat="1" applyFont="1" applyFill="1" applyBorder="1" applyAlignment="1">
      <alignment horizontal="center"/>
    </xf>
    <xf numFmtId="165" fontId="2" fillId="7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0" xfId="0" applyFont="1" applyAlignment="1"/>
    <xf numFmtId="0" fontId="8" fillId="3" borderId="3" xfId="0" applyFont="1" applyFill="1" applyBorder="1" applyAlignment="1">
      <alignment horizontal="center"/>
    </xf>
    <xf numFmtId="164" fontId="8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2" fillId="8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8" borderId="0" xfId="0" applyFont="1" applyFill="1"/>
    <xf numFmtId="164" fontId="8" fillId="4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2" fillId="0" borderId="0" xfId="3" applyFont="1" applyFill="1" applyBorder="1" applyAlignment="1">
      <alignment horizontal="center"/>
    </xf>
    <xf numFmtId="164" fontId="8" fillId="0" borderId="0" xfId="3" applyFont="1" applyFill="1" applyBorder="1" applyAlignment="1">
      <alignment horizontal="center"/>
    </xf>
    <xf numFmtId="0" fontId="12" fillId="0" borderId="0" xfId="4"/>
    <xf numFmtId="164" fontId="2" fillId="0" borderId="0" xfId="3" applyFont="1" applyFill="1" applyBorder="1" applyAlignment="1">
      <alignment horizontal="center"/>
    </xf>
    <xf numFmtId="0" fontId="12" fillId="0" borderId="0" xfId="4"/>
    <xf numFmtId="0" fontId="2" fillId="9" borderId="0" xfId="4" applyFont="1" applyFill="1"/>
    <xf numFmtId="0" fontId="13" fillId="2" borderId="0" xfId="4" applyFont="1" applyFill="1"/>
    <xf numFmtId="0" fontId="2" fillId="3" borderId="0" xfId="4" applyFont="1" applyFill="1"/>
    <xf numFmtId="43" fontId="10" fillId="5" borderId="2" xfId="1" applyFont="1" applyFill="1" applyBorder="1" applyAlignment="1">
      <alignment horizontal="center"/>
    </xf>
    <xf numFmtId="164" fontId="10" fillId="5" borderId="2" xfId="3" applyNumberFormat="1" applyFont="1" applyFill="1" applyBorder="1" applyAlignment="1">
      <alignment horizontal="center"/>
    </xf>
    <xf numFmtId="0" fontId="12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10" borderId="0" xfId="4" applyFont="1" applyFill="1"/>
    <xf numFmtId="0" fontId="13" fillId="2" borderId="0" xfId="4" applyFont="1" applyFill="1"/>
    <xf numFmtId="0" fontId="14" fillId="2" borderId="0" xfId="4" applyFont="1" applyFill="1" applyAlignment="1">
      <alignment horizontal="left"/>
    </xf>
    <xf numFmtId="0" fontId="13" fillId="2" borderId="0" xfId="4" applyFont="1" applyFill="1" applyAlignment="1">
      <alignment horizontal="left" indent="1"/>
    </xf>
    <xf numFmtId="0" fontId="2" fillId="3" borderId="0" xfId="4" applyFont="1" applyFill="1" applyBorder="1"/>
    <xf numFmtId="0" fontId="8" fillId="3" borderId="0" xfId="4" applyFont="1" applyFill="1" applyBorder="1"/>
    <xf numFmtId="0" fontId="2" fillId="3" borderId="0" xfId="4" applyFont="1" applyFill="1"/>
    <xf numFmtId="165" fontId="2" fillId="2" borderId="3" xfId="3" applyNumberFormat="1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left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34" workbookViewId="0">
      <selection activeCell="H51" sqref="H51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A7" s="48"/>
      <c r="B7" s="48"/>
      <c r="C7" s="48"/>
      <c r="D7" s="48"/>
      <c r="E7" s="48"/>
      <c r="F7" s="48"/>
      <c r="G7" s="48"/>
      <c r="H7" s="48"/>
      <c r="I7" s="48"/>
      <c r="J7" s="36"/>
    </row>
    <row r="8" spans="1:10" x14ac:dyDescent="0.25">
      <c r="A8" s="49" t="s">
        <v>40</v>
      </c>
      <c r="B8" s="50" t="s">
        <v>41</v>
      </c>
      <c r="C8" s="49"/>
      <c r="D8" s="49"/>
      <c r="E8" s="49"/>
      <c r="F8" s="49"/>
      <c r="G8" s="51"/>
      <c r="H8" s="49"/>
      <c r="I8" s="49"/>
      <c r="J8" s="37"/>
    </row>
    <row r="9" spans="1:10" x14ac:dyDescent="0.25">
      <c r="A9" s="52" t="s">
        <v>5</v>
      </c>
      <c r="B9" s="53" t="s">
        <v>42</v>
      </c>
      <c r="C9" s="52"/>
      <c r="D9" s="52"/>
      <c r="E9" s="52"/>
      <c r="F9" s="52"/>
      <c r="G9" s="52"/>
      <c r="H9" s="52"/>
      <c r="I9" s="54"/>
      <c r="J9" s="38"/>
    </row>
    <row r="10" spans="1:10" x14ac:dyDescent="0.25">
      <c r="A10" s="43" t="s">
        <v>6</v>
      </c>
      <c r="B10" s="42" t="s">
        <v>43</v>
      </c>
      <c r="C10" s="41"/>
      <c r="D10" s="41"/>
      <c r="E10" s="41"/>
      <c r="F10" s="41"/>
      <c r="G10" s="43"/>
      <c r="H10" s="43"/>
      <c r="I10" s="41"/>
      <c r="J10" s="35"/>
    </row>
    <row r="11" spans="1:10" x14ac:dyDescent="0.25">
      <c r="A11" s="43" t="s">
        <v>7</v>
      </c>
      <c r="B11" s="44" t="s">
        <v>8</v>
      </c>
      <c r="C11" s="43"/>
      <c r="D11" s="43"/>
      <c r="E11" s="43"/>
      <c r="F11" s="43"/>
      <c r="G11" s="43"/>
      <c r="H11" s="43"/>
      <c r="I11" s="41"/>
      <c r="J11" s="35"/>
    </row>
    <row r="12" spans="1:10" x14ac:dyDescent="0.25">
      <c r="A12" s="43" t="s">
        <v>9</v>
      </c>
      <c r="B12" s="47">
        <v>14</v>
      </c>
      <c r="C12" s="43"/>
      <c r="D12" s="43"/>
      <c r="E12" s="43"/>
      <c r="F12" s="43"/>
      <c r="G12" s="43"/>
      <c r="H12" s="43"/>
      <c r="I12" s="41"/>
      <c r="J12" s="35"/>
    </row>
    <row r="13" spans="1:10" x14ac:dyDescent="0.25">
      <c r="A13" s="43" t="s">
        <v>10</v>
      </c>
      <c r="B13" s="44" t="s">
        <v>11</v>
      </c>
      <c r="C13" s="43"/>
      <c r="D13" s="43"/>
      <c r="E13" s="43"/>
      <c r="F13" s="43"/>
      <c r="G13" s="43"/>
      <c r="H13" s="43"/>
      <c r="I13" s="41"/>
      <c r="J13" s="33"/>
    </row>
    <row r="14" spans="1:10" x14ac:dyDescent="0.25">
      <c r="A14" s="43" t="s">
        <v>12</v>
      </c>
      <c r="B14" s="45" t="s">
        <v>13</v>
      </c>
      <c r="C14" s="43"/>
      <c r="D14" s="43"/>
      <c r="E14" s="43"/>
      <c r="F14" s="43"/>
      <c r="G14" s="43"/>
      <c r="H14" s="43"/>
      <c r="I14" s="41"/>
      <c r="J14" s="1"/>
    </row>
    <row r="15" spans="1:10" x14ac:dyDescent="0.25">
      <c r="A15" s="43" t="s">
        <v>14</v>
      </c>
      <c r="B15" s="46" t="s">
        <v>15</v>
      </c>
      <c r="C15" s="47">
        <v>32</v>
      </c>
      <c r="D15" s="43" t="s">
        <v>16</v>
      </c>
      <c r="E15" s="43"/>
      <c r="F15" s="43"/>
      <c r="G15" s="43"/>
      <c r="H15" s="43"/>
      <c r="I15" s="41"/>
      <c r="J15" s="1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1"/>
      <c r="J16" s="1"/>
    </row>
    <row r="17" spans="1:10" x14ac:dyDescent="0.25">
      <c r="A17" s="29" t="s">
        <v>17</v>
      </c>
      <c r="B17" s="30"/>
      <c r="C17" s="40" t="s">
        <v>18</v>
      </c>
      <c r="D17" s="40"/>
      <c r="E17" s="40"/>
      <c r="F17" s="40"/>
      <c r="G17" s="40"/>
      <c r="H17" s="40"/>
      <c r="I17" s="40"/>
      <c r="J17" s="1"/>
    </row>
    <row r="18" spans="1:10" x14ac:dyDescent="0.25">
      <c r="A18" s="11" t="s">
        <v>19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20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21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22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23</v>
      </c>
      <c r="B22" s="13">
        <v>800</v>
      </c>
      <c r="C22" s="55">
        <v>800</v>
      </c>
      <c r="D22" s="55">
        <v>800</v>
      </c>
      <c r="E22" s="55">
        <v>800</v>
      </c>
      <c r="F22" s="55">
        <v>800</v>
      </c>
      <c r="G22" s="55">
        <v>800</v>
      </c>
      <c r="H22" s="55">
        <v>800</v>
      </c>
      <c r="I22" s="55">
        <v>800</v>
      </c>
      <c r="J22" s="1"/>
    </row>
    <row r="23" spans="1:10" x14ac:dyDescent="0.25">
      <c r="A23" s="12" t="s">
        <v>24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25</v>
      </c>
      <c r="B24" s="13">
        <f t="shared" ref="B24:I24" si="0">SUM(B19:B23)</f>
        <v>4095</v>
      </c>
      <c r="C24" s="13">
        <f t="shared" si="0"/>
        <v>5505</v>
      </c>
      <c r="D24" s="13">
        <f t="shared" si="0"/>
        <v>6631</v>
      </c>
      <c r="E24" s="13">
        <f t="shared" si="0"/>
        <v>7970</v>
      </c>
      <c r="F24" s="13">
        <f t="shared" si="0"/>
        <v>8889</v>
      </c>
      <c r="G24" s="13">
        <f t="shared" si="0"/>
        <v>10859</v>
      </c>
      <c r="H24" s="13">
        <f t="shared" si="0"/>
        <v>12057</v>
      </c>
      <c r="I24" s="13">
        <f t="shared" si="0"/>
        <v>15651</v>
      </c>
      <c r="J24" s="1"/>
    </row>
    <row r="25" spans="1:10" x14ac:dyDescent="0.25">
      <c r="A25" s="16" t="s">
        <v>26</v>
      </c>
      <c r="B25" s="17">
        <f>B24*32</f>
        <v>131040</v>
      </c>
      <c r="C25" s="17">
        <f t="shared" ref="C25:I25" si="1">C24*32</f>
        <v>176160</v>
      </c>
      <c r="D25" s="17">
        <f t="shared" si="1"/>
        <v>212192</v>
      </c>
      <c r="E25" s="17">
        <f t="shared" si="1"/>
        <v>255040</v>
      </c>
      <c r="F25" s="17">
        <f t="shared" si="1"/>
        <v>284448</v>
      </c>
      <c r="G25" s="17">
        <f t="shared" si="1"/>
        <v>347488</v>
      </c>
      <c r="H25" s="17">
        <f t="shared" si="1"/>
        <v>385824</v>
      </c>
      <c r="I25" s="17">
        <f t="shared" si="1"/>
        <v>500832</v>
      </c>
      <c r="J25" s="1"/>
    </row>
    <row r="26" spans="1:10" x14ac:dyDescent="0.25">
      <c r="A26" s="18"/>
      <c r="B26" s="19"/>
      <c r="C26" s="19"/>
      <c r="D26" s="19"/>
      <c r="E26" s="19"/>
      <c r="F26" s="6"/>
      <c r="G26" s="6"/>
      <c r="H26" s="6"/>
      <c r="I26" s="6"/>
      <c r="J26" s="1"/>
    </row>
    <row r="27" spans="1:10" x14ac:dyDescent="0.25">
      <c r="A27" s="9" t="s">
        <v>27</v>
      </c>
      <c r="B27" s="10"/>
      <c r="C27" s="40" t="s">
        <v>18</v>
      </c>
      <c r="D27" s="40"/>
      <c r="E27" s="40"/>
      <c r="F27" s="40"/>
      <c r="G27" s="40"/>
      <c r="H27" s="40"/>
      <c r="I27" s="40"/>
      <c r="J27" s="1"/>
    </row>
    <row r="28" spans="1:10" x14ac:dyDescent="0.25">
      <c r="A28" s="20" t="s">
        <v>19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20</v>
      </c>
      <c r="B29" s="13">
        <v>165</v>
      </c>
      <c r="C29" s="13">
        <v>0</v>
      </c>
      <c r="D29" s="13" t="s">
        <v>28</v>
      </c>
      <c r="E29" s="13" t="s">
        <v>28</v>
      </c>
      <c r="F29" s="13" t="s">
        <v>28</v>
      </c>
      <c r="G29" s="13" t="s">
        <v>28</v>
      </c>
      <c r="H29" s="13" t="s">
        <v>28</v>
      </c>
      <c r="I29" s="13" t="s">
        <v>28</v>
      </c>
      <c r="J29" s="1"/>
    </row>
    <row r="30" spans="1:10" x14ac:dyDescent="0.25">
      <c r="A30" s="14" t="s">
        <v>29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22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23</v>
      </c>
      <c r="B32" s="13">
        <v>800</v>
      </c>
      <c r="C32" s="55">
        <v>800</v>
      </c>
      <c r="D32" s="55">
        <v>800</v>
      </c>
      <c r="E32" s="55">
        <v>800</v>
      </c>
      <c r="F32" s="55">
        <v>800</v>
      </c>
      <c r="G32" s="55">
        <v>800</v>
      </c>
      <c r="H32" s="55">
        <v>800</v>
      </c>
      <c r="I32" s="55">
        <v>800</v>
      </c>
      <c r="J32" s="1"/>
    </row>
    <row r="33" spans="1:10" x14ac:dyDescent="0.25">
      <c r="A33" s="12" t="s">
        <v>24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25</v>
      </c>
      <c r="B34" s="13">
        <f t="shared" ref="B34:I34" si="2">SUM(B29:B33)</f>
        <v>4635</v>
      </c>
      <c r="C34" s="13">
        <f t="shared" si="2"/>
        <v>4890</v>
      </c>
      <c r="D34" s="13">
        <f t="shared" si="2"/>
        <v>6150</v>
      </c>
      <c r="E34" s="13">
        <f t="shared" si="2"/>
        <v>7410</v>
      </c>
      <c r="F34" s="13">
        <f t="shared" si="2"/>
        <v>8670</v>
      </c>
      <c r="G34" s="13">
        <f t="shared" si="2"/>
        <v>11190</v>
      </c>
      <c r="H34" s="13">
        <f t="shared" si="2"/>
        <v>12450</v>
      </c>
      <c r="I34" s="13">
        <f t="shared" si="2"/>
        <v>16230</v>
      </c>
      <c r="J34" s="1"/>
    </row>
    <row r="35" spans="1:10" x14ac:dyDescent="0.25">
      <c r="A35" s="16" t="s">
        <v>26</v>
      </c>
      <c r="B35" s="17">
        <f>B34*32</f>
        <v>148320</v>
      </c>
      <c r="C35" s="17">
        <f t="shared" ref="C35:I35" si="3">C34*32</f>
        <v>156480</v>
      </c>
      <c r="D35" s="17">
        <f t="shared" si="3"/>
        <v>196800</v>
      </c>
      <c r="E35" s="17">
        <f t="shared" si="3"/>
        <v>237120</v>
      </c>
      <c r="F35" s="17">
        <f t="shared" si="3"/>
        <v>277440</v>
      </c>
      <c r="G35" s="17">
        <f t="shared" si="3"/>
        <v>358080</v>
      </c>
      <c r="H35" s="17">
        <f t="shared" si="3"/>
        <v>398400</v>
      </c>
      <c r="I35" s="17">
        <f t="shared" si="3"/>
        <v>519360</v>
      </c>
      <c r="J35" s="21"/>
    </row>
    <row r="36" spans="1:10" x14ac:dyDescent="0.25">
      <c r="A36" s="18"/>
      <c r="B36" s="19"/>
      <c r="C36" s="19"/>
      <c r="D36" s="19"/>
      <c r="E36" s="19"/>
      <c r="F36" s="6"/>
      <c r="G36" s="6"/>
      <c r="H36" s="6"/>
      <c r="I36" s="6"/>
      <c r="J36" s="21"/>
    </row>
    <row r="37" spans="1:10" x14ac:dyDescent="0.25">
      <c r="A37" s="9" t="s">
        <v>30</v>
      </c>
      <c r="B37" s="10"/>
      <c r="C37" s="10"/>
      <c r="D37" s="39" t="s">
        <v>18</v>
      </c>
      <c r="E37" s="39"/>
      <c r="F37" s="39"/>
      <c r="G37" s="39"/>
      <c r="H37" s="39"/>
      <c r="I37" s="39"/>
      <c r="J37" s="21"/>
    </row>
    <row r="38" spans="1:10" x14ac:dyDescent="0.25">
      <c r="A38" s="22" t="s">
        <v>19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20</v>
      </c>
      <c r="B39" s="13">
        <v>165</v>
      </c>
      <c r="C39" s="13" t="s">
        <v>28</v>
      </c>
      <c r="D39" s="13" t="s">
        <v>28</v>
      </c>
      <c r="E39" s="13" t="s">
        <v>28</v>
      </c>
      <c r="F39" s="13" t="s">
        <v>28</v>
      </c>
      <c r="G39" s="13" t="s">
        <v>28</v>
      </c>
      <c r="H39" s="13" t="s">
        <v>28</v>
      </c>
      <c r="I39" s="13" t="s">
        <v>28</v>
      </c>
      <c r="J39" s="1"/>
    </row>
    <row r="40" spans="1:10" x14ac:dyDescent="0.25">
      <c r="A40" s="14" t="s">
        <v>29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22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23</v>
      </c>
      <c r="B42" s="13">
        <v>800</v>
      </c>
      <c r="C42" s="55">
        <v>800</v>
      </c>
      <c r="D42" s="55">
        <v>800</v>
      </c>
      <c r="E42" s="55">
        <v>800</v>
      </c>
      <c r="F42" s="55">
        <v>800</v>
      </c>
      <c r="G42" s="55">
        <v>800</v>
      </c>
      <c r="H42" s="55">
        <v>800</v>
      </c>
      <c r="I42" s="55">
        <v>800</v>
      </c>
      <c r="J42" s="1"/>
    </row>
    <row r="43" spans="1:10" x14ac:dyDescent="0.25">
      <c r="A43" s="12" t="s">
        <v>24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25</v>
      </c>
      <c r="B44" s="13">
        <f t="shared" ref="B44:I44" si="4">SUM(B39:B43)</f>
        <v>4855</v>
      </c>
      <c r="C44" s="13">
        <f t="shared" si="4"/>
        <v>5137.5</v>
      </c>
      <c r="D44" s="13">
        <f t="shared" si="4"/>
        <v>6480</v>
      </c>
      <c r="E44" s="13">
        <f t="shared" si="4"/>
        <v>7822.5</v>
      </c>
      <c r="F44" s="13">
        <f t="shared" si="4"/>
        <v>9165</v>
      </c>
      <c r="G44" s="13">
        <f t="shared" si="4"/>
        <v>11850</v>
      </c>
      <c r="H44" s="13">
        <f t="shared" si="4"/>
        <v>13192.5</v>
      </c>
      <c r="I44" s="13">
        <f t="shared" si="4"/>
        <v>17220</v>
      </c>
      <c r="J44" s="1"/>
    </row>
    <row r="45" spans="1:10" x14ac:dyDescent="0.25">
      <c r="A45" s="23" t="s">
        <v>26</v>
      </c>
      <c r="B45" s="24">
        <f>B44*32</f>
        <v>155360</v>
      </c>
      <c r="C45" s="24">
        <f t="shared" ref="C45:I45" si="5">C44*32</f>
        <v>164400</v>
      </c>
      <c r="D45" s="24">
        <f t="shared" si="5"/>
        <v>207360</v>
      </c>
      <c r="E45" s="24">
        <f t="shared" si="5"/>
        <v>250320</v>
      </c>
      <c r="F45" s="24">
        <f t="shared" si="5"/>
        <v>293280</v>
      </c>
      <c r="G45" s="24">
        <f t="shared" si="5"/>
        <v>379200</v>
      </c>
      <c r="H45" s="24">
        <f t="shared" si="5"/>
        <v>422160</v>
      </c>
      <c r="I45" s="24">
        <f t="shared" si="5"/>
        <v>551040</v>
      </c>
      <c r="J45" s="1"/>
    </row>
    <row r="46" spans="1:10" x14ac:dyDescent="0.25">
      <c r="A46" s="25" t="s">
        <v>31</v>
      </c>
      <c r="B46" s="19"/>
      <c r="C46" s="19"/>
      <c r="D46" s="19"/>
      <c r="E46" s="19"/>
      <c r="F46" s="19"/>
      <c r="G46" s="19"/>
      <c r="H46" s="6"/>
      <c r="I46" s="1"/>
      <c r="J46" s="1"/>
    </row>
    <row r="47" spans="1:10" x14ac:dyDescent="0.25">
      <c r="A47" s="26" t="s">
        <v>32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33</v>
      </c>
      <c r="B48" s="19"/>
      <c r="C48" s="19"/>
      <c r="D48" s="19"/>
      <c r="E48" s="19"/>
      <c r="F48" s="19"/>
      <c r="G48" s="19"/>
      <c r="H48" s="6"/>
      <c r="I48" s="1"/>
      <c r="J48" s="1"/>
    </row>
    <row r="49" spans="1:10" x14ac:dyDescent="0.25">
      <c r="A49" s="26" t="s">
        <v>34</v>
      </c>
      <c r="B49" s="19"/>
      <c r="C49" s="19"/>
      <c r="D49" s="19"/>
      <c r="E49" s="19"/>
      <c r="F49" s="19"/>
      <c r="G49" s="19"/>
      <c r="H49" s="6"/>
      <c r="I49" s="1"/>
      <c r="J49" s="1"/>
    </row>
    <row r="50" spans="1:10" x14ac:dyDescent="0.25">
      <c r="A50" s="57" t="s">
        <v>44</v>
      </c>
      <c r="B50" s="56"/>
      <c r="C50" s="56"/>
      <c r="D50" s="56"/>
      <c r="E50" s="34"/>
      <c r="F50" s="34"/>
      <c r="G50" s="31"/>
      <c r="H50" s="32"/>
      <c r="I50" s="1"/>
      <c r="J50" s="1"/>
    </row>
    <row r="51" spans="1:10" x14ac:dyDescent="0.25">
      <c r="A51" s="27" t="s">
        <v>35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1"/>
    </row>
    <row r="53" spans="1:10" x14ac:dyDescent="0.25">
      <c r="A53" s="28" t="s">
        <v>36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37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39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2015-06-12T11:40:38Z</dcterms:modified>
</cp:coreProperties>
</file>