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<sst xmlns="http://schemas.openxmlformats.org/spreadsheetml/2006/main" count="72" uniqueCount="44">
  <si>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</si>
  <si>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</si>
  <si>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</si>
  <si>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</si>
  <si>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</si>
  <si>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</si>
  <si>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</si>
  <si>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</si>
  <si>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</si>
  <si>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</si>
  <si>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</si>
  <si>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</si>
  <si>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</si>
  <si>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</si>
  <si>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</si>
  <si>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</si>
  <si>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</si>
  <si>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</si>
  <si>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</si>
  <si>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</si>
  <si>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</si>
  <si>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</si>
  <si>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</si>
  <si>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</si>
  <si>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</si>
  <si>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</si>
  <si>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</si>
  <si>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</si>
  <si>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</si>
  <si>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</si>
  <si>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</si>
  <si>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</si>
  <si>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</si>
  <si>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</si>
  <si>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</si>
  <si>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</si>
  <si>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</si>
  <si>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</si>
  <si>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</si>
  <si>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</si>
  <si>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Santa Barbara, California</t>
  </si>
  <si>
    <t xml:space="preserve">ELS,Santa Barbara </t>
  </si>
  <si>
    <t>104 West Anapamu, Suite 1 Santa Barbara, California 93101</t>
  </si>
  <si>
    <t>4. ค่าบริการรับที่สนามบิน $ 210  Los Angeles International Airport (LAX), $80 Santa Barbara Airport (SBA)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</si>
</sst>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0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164" fontId="8" fillId="5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1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8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2" fillId="0" borderId="0" xfId="0" applyFont="1" applyAlignment="1"/>
    <xf numFmtId="0" fontId="8" fillId="4" borderId="3" xfId="0" applyFont="1" applyFill="1" applyBorder="1" applyAlignment="1">
      <alignment horizontal="center"/>
    </xf>
    <xf numFmtId="164" fontId="8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9" borderId="0" xfId="0" applyFont="1" applyFill="1"/>
    <xf numFmtId="164" fontId="8" fillId="0" borderId="0" xfId="3" applyFont="1" applyFill="1" applyBorder="1" applyAlignment="1">
      <alignment horizontal="center"/>
    </xf>
    <xf numFmtId="43" fontId="10" fillId="6" borderId="2" xfId="1" applyFont="1" applyFill="1" applyBorder="1" applyAlignment="1">
      <alignment horizontal="center"/>
    </xf>
    <xf numFmtId="164" fontId="10" fillId="6" borderId="2" xfId="3" applyNumberFormat="1" applyFont="1" applyFill="1" applyBorder="1" applyAlignment="1">
      <alignment horizontal="center"/>
    </xf>
    <xf numFmtId="0" fontId="12" fillId="0" borderId="0" xfId="4"/>
    <xf numFmtId="164" fontId="2" fillId="0" borderId="0" xfId="3" applyFont="1" applyFill="1" applyBorder="1" applyAlignment="1">
      <alignment horizontal="left"/>
    </xf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0" fontId="2" fillId="2" borderId="0" xfId="4" applyFont="1" applyFill="1"/>
    <xf numFmtId="0" fontId="13" fillId="3" borderId="0" xfId="4" applyFont="1" applyFill="1"/>
    <xf numFmtId="0" fontId="14" fillId="3" borderId="0" xfId="4" applyFont="1" applyFill="1" applyAlignment="1">
      <alignment horizontal="left"/>
    </xf>
    <xf numFmtId="0" fontId="13" fillId="3" borderId="0" xfId="4" applyFont="1" applyFill="1" applyAlignment="1">
      <alignment horizontal="left" indent="1"/>
    </xf>
    <xf numFmtId="0" fontId="2" fillId="4" borderId="0" xfId="4" applyFont="1" applyFill="1" applyBorder="1"/>
    <xf numFmtId="0" fontId="8" fillId="4" borderId="0" xfId="4" applyFont="1" applyFill="1" applyBorder="1"/>
    <xf numFmtId="0" fontId="2" fillId="4" borderId="0" xfId="4" applyFont="1" applyFill="1"/>
    <xf numFmtId="164" fontId="2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left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L49" sqref="L49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</row>
    <row r="9" spans="1:10" x14ac:dyDescent="0.25">
      <c r="A9" s="42" t="s">
        <v>39</v>
      </c>
      <c r="B9" s="43" t="s">
        <v>40</v>
      </c>
      <c r="C9" s="42"/>
      <c r="D9" s="42"/>
      <c r="E9" s="42"/>
      <c r="F9" s="42"/>
      <c r="G9" s="44"/>
      <c r="H9" s="42"/>
      <c r="I9" s="42"/>
      <c r="J9" s="42"/>
    </row>
    <row r="10" spans="1:10" x14ac:dyDescent="0.25">
      <c r="A10" s="45" t="s">
        <v>5</v>
      </c>
      <c r="B10" s="46" t="s">
        <v>41</v>
      </c>
      <c r="C10" s="45"/>
      <c r="D10" s="45"/>
      <c r="E10" s="45"/>
      <c r="F10" s="45"/>
      <c r="G10" s="45"/>
      <c r="H10" s="45"/>
      <c r="I10" s="47"/>
      <c r="J10" s="47"/>
    </row>
    <row r="11" spans="1:10" x14ac:dyDescent="0.25">
      <c r="A11" s="35" t="s">
        <v>6</v>
      </c>
      <c r="B11" s="34" t="s">
        <v>42</v>
      </c>
      <c r="C11" s="32"/>
      <c r="D11" s="32"/>
      <c r="E11" s="32"/>
      <c r="F11" s="32"/>
      <c r="G11" s="35"/>
      <c r="H11" s="35"/>
      <c r="I11" s="32"/>
      <c r="J11" s="32"/>
    </row>
    <row r="12" spans="1:10" x14ac:dyDescent="0.25">
      <c r="A12" s="35" t="s">
        <v>7</v>
      </c>
      <c r="B12" s="36" t="s">
        <v>8</v>
      </c>
      <c r="C12" s="35"/>
      <c r="D12" s="35"/>
      <c r="E12" s="35"/>
      <c r="F12" s="35"/>
      <c r="G12" s="35"/>
      <c r="H12" s="35"/>
      <c r="I12" s="32"/>
      <c r="J12" s="32"/>
    </row>
    <row r="13" spans="1:10" x14ac:dyDescent="0.25">
      <c r="A13" s="35" t="s">
        <v>9</v>
      </c>
      <c r="B13" s="36">
        <v>14</v>
      </c>
      <c r="C13" s="35"/>
      <c r="D13" s="35"/>
      <c r="E13" s="35"/>
      <c r="F13" s="35"/>
      <c r="G13" s="35"/>
      <c r="H13" s="35"/>
      <c r="I13" s="32"/>
      <c r="J13" s="32"/>
    </row>
    <row r="14" spans="1:10" x14ac:dyDescent="0.25">
      <c r="A14" s="35" t="s">
        <v>10</v>
      </c>
      <c r="B14" s="36" t="s">
        <v>11</v>
      </c>
      <c r="C14" s="35"/>
      <c r="D14" s="35"/>
      <c r="E14" s="35"/>
      <c r="F14" s="35"/>
      <c r="G14" s="35"/>
      <c r="H14" s="35"/>
      <c r="I14" s="32"/>
      <c r="J14" s="32"/>
    </row>
    <row r="15" spans="1:10" x14ac:dyDescent="0.25">
      <c r="A15" s="35" t="s">
        <v>12</v>
      </c>
      <c r="B15" s="37" t="s">
        <v>13</v>
      </c>
      <c r="C15" s="35"/>
      <c r="D15" s="35"/>
      <c r="E15" s="35"/>
      <c r="F15" s="35"/>
      <c r="G15" s="35"/>
      <c r="H15" s="35"/>
      <c r="I15" s="32"/>
      <c r="J15" s="32"/>
    </row>
    <row r="16" spans="1:10" x14ac:dyDescent="0.25">
      <c r="A16" s="35" t="s">
        <v>14</v>
      </c>
      <c r="B16" s="38" t="s">
        <v>15</v>
      </c>
      <c r="C16" s="39">
        <v>32</v>
      </c>
      <c r="D16" s="35" t="s">
        <v>16</v>
      </c>
      <c r="E16" s="35"/>
      <c r="F16" s="35"/>
      <c r="G16" s="35"/>
      <c r="H16" s="35"/>
      <c r="I16" s="32"/>
      <c r="J16" s="32"/>
    </row>
    <row r="17" spans="1:10" x14ac:dyDescent="0.25">
      <c r="A17" s="33"/>
      <c r="B17" s="40"/>
      <c r="C17" s="35"/>
      <c r="D17" s="35"/>
      <c r="E17" s="35"/>
      <c r="F17" s="35"/>
      <c r="G17" s="35"/>
      <c r="H17" s="35"/>
      <c r="I17" s="32"/>
      <c r="J17" s="32"/>
    </row>
    <row r="18" spans="1:10" x14ac:dyDescent="0.25">
      <c r="A18" s="11" t="s">
        <v>18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19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20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21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22</v>
      </c>
      <c r="B22" s="13">
        <v>1200</v>
      </c>
      <c r="C22" s="13">
        <v>1200</v>
      </c>
      <c r="D22" s="13">
        <v>1200</v>
      </c>
      <c r="E22" s="13">
        <v>1200</v>
      </c>
      <c r="F22" s="13">
        <v>1200</v>
      </c>
      <c r="G22" s="13">
        <v>1200</v>
      </c>
      <c r="H22" s="13">
        <v>1200</v>
      </c>
      <c r="I22" s="13">
        <v>1200</v>
      </c>
      <c r="J22" s="1"/>
    </row>
    <row r="23" spans="1:10" x14ac:dyDescent="0.25">
      <c r="A23" s="12" t="s">
        <v>23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24</v>
      </c>
      <c r="B24" s="13">
        <f t="shared" ref="B24:I24" si="0">SUM(B19:B23)</f>
        <v>4495</v>
      </c>
      <c r="C24" s="13">
        <f t="shared" si="0"/>
        <v>5905</v>
      </c>
      <c r="D24" s="13">
        <f t="shared" si="0"/>
        <v>7031</v>
      </c>
      <c r="E24" s="13">
        <f t="shared" si="0"/>
        <v>8370</v>
      </c>
      <c r="F24" s="13">
        <f t="shared" si="0"/>
        <v>9289</v>
      </c>
      <c r="G24" s="13">
        <f t="shared" si="0"/>
        <v>11259</v>
      </c>
      <c r="H24" s="13">
        <f t="shared" si="0"/>
        <v>12457</v>
      </c>
      <c r="I24" s="13">
        <f t="shared" si="0"/>
        <v>16051</v>
      </c>
      <c r="J24" s="1"/>
    </row>
    <row r="25" spans="1:10" x14ac:dyDescent="0.25">
      <c r="A25" s="16" t="s">
        <v>25</v>
      </c>
      <c r="B25" s="17">
        <f>B24*32</f>
        <v>143840</v>
      </c>
      <c r="C25" s="17">
        <f t="shared" ref="C25:I25" si="1">C24*32</f>
        <v>188960</v>
      </c>
      <c r="D25" s="17">
        <f t="shared" si="1"/>
        <v>224992</v>
      </c>
      <c r="E25" s="17">
        <f t="shared" si="1"/>
        <v>267840</v>
      </c>
      <c r="F25" s="17">
        <f t="shared" si="1"/>
        <v>297248</v>
      </c>
      <c r="G25" s="17">
        <f t="shared" si="1"/>
        <v>360288</v>
      </c>
      <c r="H25" s="17">
        <f t="shared" si="1"/>
        <v>398624</v>
      </c>
      <c r="I25" s="17">
        <f t="shared" si="1"/>
        <v>513632</v>
      </c>
      <c r="J25" s="1"/>
    </row>
    <row r="26" spans="1:10" x14ac:dyDescent="0.25">
      <c r="A26" s="18"/>
      <c r="B26" s="19"/>
      <c r="C26" s="19"/>
      <c r="D26" s="19"/>
      <c r="E26" s="19"/>
      <c r="F26" s="8"/>
      <c r="G26" s="8"/>
      <c r="H26" s="8"/>
      <c r="I26" s="8"/>
      <c r="J26" s="1"/>
    </row>
    <row r="27" spans="1:10" x14ac:dyDescent="0.25">
      <c r="A27" s="9" t="s">
        <v>26</v>
      </c>
      <c r="B27" s="10"/>
      <c r="C27" s="31" t="s">
        <v>17</v>
      </c>
      <c r="D27" s="31"/>
      <c r="E27" s="31"/>
      <c r="F27" s="31"/>
      <c r="G27" s="31"/>
      <c r="H27" s="31"/>
      <c r="I27" s="31"/>
      <c r="J27" s="1"/>
    </row>
    <row r="28" spans="1:10" x14ac:dyDescent="0.25">
      <c r="A28" s="20" t="s">
        <v>18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19</v>
      </c>
      <c r="B29" s="13">
        <v>165</v>
      </c>
      <c r="C29" s="13">
        <v>0</v>
      </c>
      <c r="D29" s="13" t="s">
        <v>27</v>
      </c>
      <c r="E29" s="13" t="s">
        <v>27</v>
      </c>
      <c r="F29" s="13" t="s">
        <v>27</v>
      </c>
      <c r="G29" s="13" t="s">
        <v>27</v>
      </c>
      <c r="H29" s="13" t="s">
        <v>27</v>
      </c>
      <c r="I29" s="13" t="s">
        <v>27</v>
      </c>
      <c r="J29" s="1"/>
    </row>
    <row r="30" spans="1:10" x14ac:dyDescent="0.25">
      <c r="A30" s="14" t="s">
        <v>28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21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22</v>
      </c>
      <c r="B32" s="13">
        <v>1200</v>
      </c>
      <c r="C32" s="13">
        <v>1200</v>
      </c>
      <c r="D32" s="13">
        <v>1200</v>
      </c>
      <c r="E32" s="13">
        <v>1200</v>
      </c>
      <c r="F32" s="13">
        <v>1200</v>
      </c>
      <c r="G32" s="13">
        <v>1200</v>
      </c>
      <c r="H32" s="13">
        <v>1200</v>
      </c>
      <c r="I32" s="13">
        <v>1200</v>
      </c>
      <c r="J32" s="1"/>
    </row>
    <row r="33" spans="1:10" x14ac:dyDescent="0.25">
      <c r="A33" s="12" t="s">
        <v>23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24</v>
      </c>
      <c r="B34" s="13">
        <f t="shared" ref="B34:I34" si="2">SUM(B29:B33)</f>
        <v>5035</v>
      </c>
      <c r="C34" s="13">
        <f t="shared" si="2"/>
        <v>5290</v>
      </c>
      <c r="D34" s="13">
        <f t="shared" si="2"/>
        <v>6550</v>
      </c>
      <c r="E34" s="13">
        <f t="shared" si="2"/>
        <v>7810</v>
      </c>
      <c r="F34" s="13">
        <f t="shared" si="2"/>
        <v>9070</v>
      </c>
      <c r="G34" s="13">
        <f t="shared" si="2"/>
        <v>11590</v>
      </c>
      <c r="H34" s="13">
        <f t="shared" si="2"/>
        <v>12850</v>
      </c>
      <c r="I34" s="13">
        <f t="shared" si="2"/>
        <v>16630</v>
      </c>
      <c r="J34" s="1"/>
    </row>
    <row r="35" spans="1:10" x14ac:dyDescent="0.25">
      <c r="A35" s="16" t="s">
        <v>25</v>
      </c>
      <c r="B35" s="17">
        <f>B34*32</f>
        <v>161120</v>
      </c>
      <c r="C35" s="17">
        <f t="shared" ref="C35:I35" si="3">C34*32</f>
        <v>169280</v>
      </c>
      <c r="D35" s="17">
        <f t="shared" si="3"/>
        <v>209600</v>
      </c>
      <c r="E35" s="17">
        <f t="shared" si="3"/>
        <v>249920</v>
      </c>
      <c r="F35" s="17">
        <f t="shared" si="3"/>
        <v>290240</v>
      </c>
      <c r="G35" s="17">
        <f t="shared" si="3"/>
        <v>370880</v>
      </c>
      <c r="H35" s="17">
        <f t="shared" si="3"/>
        <v>411200</v>
      </c>
      <c r="I35" s="17">
        <f t="shared" si="3"/>
        <v>532160</v>
      </c>
      <c r="J35" s="21"/>
    </row>
    <row r="36" spans="1:10" x14ac:dyDescent="0.25">
      <c r="A36" s="18"/>
      <c r="B36" s="19"/>
      <c r="C36" s="19"/>
      <c r="D36" s="19"/>
      <c r="E36" s="19"/>
      <c r="F36" s="8"/>
      <c r="G36" s="8"/>
      <c r="H36" s="8"/>
      <c r="I36" s="8"/>
      <c r="J36" s="21"/>
    </row>
    <row r="37" spans="1:10" x14ac:dyDescent="0.25">
      <c r="A37" s="9" t="s">
        <v>29</v>
      </c>
      <c r="B37" s="10"/>
      <c r="C37" s="10"/>
      <c r="D37" s="30" t="s">
        <v>17</v>
      </c>
      <c r="E37" s="30"/>
      <c r="F37" s="30"/>
      <c r="G37" s="30"/>
      <c r="H37" s="30"/>
      <c r="I37" s="30"/>
      <c r="J37" s="21"/>
    </row>
    <row r="38" spans="1:10" x14ac:dyDescent="0.25">
      <c r="A38" s="22" t="s">
        <v>18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19</v>
      </c>
      <c r="B39" s="13">
        <v>165</v>
      </c>
      <c r="C39" s="13" t="s">
        <v>27</v>
      </c>
      <c r="D39" s="13" t="s">
        <v>27</v>
      </c>
      <c r="E39" s="13" t="s">
        <v>27</v>
      </c>
      <c r="F39" s="13" t="s">
        <v>27</v>
      </c>
      <c r="G39" s="13" t="s">
        <v>27</v>
      </c>
      <c r="H39" s="13" t="s">
        <v>27</v>
      </c>
      <c r="I39" s="13" t="s">
        <v>27</v>
      </c>
      <c r="J39" s="1"/>
    </row>
    <row r="40" spans="1:10" x14ac:dyDescent="0.25">
      <c r="A40" s="14" t="s">
        <v>28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21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22</v>
      </c>
      <c r="B42" s="13">
        <v>1200</v>
      </c>
      <c r="C42" s="13">
        <v>1200</v>
      </c>
      <c r="D42" s="13">
        <v>1200</v>
      </c>
      <c r="E42" s="13">
        <v>1200</v>
      </c>
      <c r="F42" s="13">
        <v>1200</v>
      </c>
      <c r="G42" s="13">
        <v>1200</v>
      </c>
      <c r="H42" s="13">
        <v>1200</v>
      </c>
      <c r="I42" s="13">
        <v>1200</v>
      </c>
      <c r="J42" s="1"/>
    </row>
    <row r="43" spans="1:10" x14ac:dyDescent="0.25">
      <c r="A43" s="12" t="s">
        <v>23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24</v>
      </c>
      <c r="B44" s="13">
        <f t="shared" ref="B44:I44" si="4">SUM(B39:B43)</f>
        <v>5255</v>
      </c>
      <c r="C44" s="13">
        <f t="shared" si="4"/>
        <v>5537.5</v>
      </c>
      <c r="D44" s="13">
        <f t="shared" si="4"/>
        <v>6880</v>
      </c>
      <c r="E44" s="13">
        <f t="shared" si="4"/>
        <v>8222.5</v>
      </c>
      <c r="F44" s="13">
        <f t="shared" si="4"/>
        <v>9565</v>
      </c>
      <c r="G44" s="13">
        <f t="shared" si="4"/>
        <v>12250</v>
      </c>
      <c r="H44" s="13">
        <f t="shared" si="4"/>
        <v>13592.5</v>
      </c>
      <c r="I44" s="13">
        <f t="shared" si="4"/>
        <v>17620</v>
      </c>
      <c r="J44" s="1"/>
    </row>
    <row r="45" spans="1:10" x14ac:dyDescent="0.25">
      <c r="A45" s="23" t="s">
        <v>25</v>
      </c>
      <c r="B45" s="24">
        <f>B44*32</f>
        <v>168160</v>
      </c>
      <c r="C45" s="24">
        <f t="shared" ref="C45:I45" si="5">C44*32</f>
        <v>177200</v>
      </c>
      <c r="D45" s="24">
        <f t="shared" si="5"/>
        <v>220160</v>
      </c>
      <c r="E45" s="24">
        <f t="shared" si="5"/>
        <v>263120</v>
      </c>
      <c r="F45" s="24">
        <f t="shared" si="5"/>
        <v>306080</v>
      </c>
      <c r="G45" s="24">
        <f t="shared" si="5"/>
        <v>392000</v>
      </c>
      <c r="H45" s="24">
        <f t="shared" si="5"/>
        <v>434960</v>
      </c>
      <c r="I45" s="24">
        <f t="shared" si="5"/>
        <v>563840</v>
      </c>
      <c r="J45" s="1"/>
    </row>
    <row r="46" spans="1:10" x14ac:dyDescent="0.25">
      <c r="A46" s="25" t="s">
        <v>30</v>
      </c>
      <c r="B46" s="19"/>
      <c r="C46" s="19"/>
      <c r="D46" s="19"/>
      <c r="E46" s="19"/>
      <c r="F46" s="19"/>
      <c r="G46" s="19"/>
      <c r="H46" s="8"/>
      <c r="I46" s="1"/>
      <c r="J46" s="1"/>
    </row>
    <row r="47" spans="1:10" x14ac:dyDescent="0.25">
      <c r="A47" s="26" t="s">
        <v>31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32</v>
      </c>
      <c r="B48" s="19"/>
      <c r="C48" s="19"/>
      <c r="D48" s="19"/>
      <c r="E48" s="19"/>
      <c r="F48" s="19"/>
      <c r="G48" s="19"/>
      <c r="H48" s="8"/>
      <c r="I48" s="1"/>
      <c r="J48" s="1"/>
    </row>
    <row r="49" spans="1:10" x14ac:dyDescent="0.25">
      <c r="A49" s="26" t="s">
        <v>33</v>
      </c>
      <c r="B49" s="19"/>
      <c r="C49" s="19"/>
      <c r="D49" s="19"/>
      <c r="E49" s="19"/>
      <c r="F49" s="19"/>
      <c r="G49" s="19"/>
      <c r="H49" s="8"/>
      <c r="I49" s="1"/>
      <c r="J49" s="1"/>
    </row>
    <row r="50" spans="1:10" x14ac:dyDescent="0.25">
      <c r="A50" s="49" t="s">
        <v>43</v>
      </c>
      <c r="B50" s="48"/>
      <c r="C50" s="48"/>
      <c r="D50" s="48"/>
      <c r="E50" s="48"/>
      <c r="F50" s="48"/>
      <c r="G50" s="48"/>
      <c r="H50" s="29"/>
      <c r="I50" s="1"/>
      <c r="J50" s="1"/>
    </row>
    <row r="51" spans="1:10" x14ac:dyDescent="0.25">
      <c r="A51" s="27" t="s">
        <v>34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35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36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2">
    <mergeCell ref="D37:I37"/>
    <mergeCell ref="C27:I27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2015-06-10T05:47:37Z</dcterms:modified>
</cp:coreProperties>
</file>